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M:\STUDY ABROAD\FACULTY-LED PROGRAMS\FACULTY LED PROPOSALS\"/>
    </mc:Choice>
  </mc:AlternateContent>
  <xr:revisionPtr revIDLastSave="0" documentId="13_ncr:1_{AE39B72D-6F7C-4347-B317-326A7E443EB2}" xr6:coauthVersionLast="36" xr6:coauthVersionMax="36" xr10:uidLastSave="{00000000-0000-0000-0000-000000000000}"/>
  <bookViews>
    <workbookView xWindow="0" yWindow="0" windowWidth="19200" windowHeight="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H16" i="1" s="1"/>
  <c r="G15" i="1"/>
  <c r="G29" i="1"/>
  <c r="H29" i="1" s="1"/>
  <c r="G28" i="1"/>
  <c r="H28" i="1" s="1"/>
  <c r="G27" i="1"/>
  <c r="H27" i="1" s="1"/>
  <c r="G25" i="1"/>
  <c r="H25" i="1" s="1"/>
  <c r="G23" i="1"/>
  <c r="H23" i="1"/>
  <c r="G26" i="1"/>
  <c r="H26" i="1" s="1"/>
  <c r="G30" i="1" l="1"/>
  <c r="H30" i="1" s="1"/>
  <c r="G24" i="1"/>
  <c r="H24" i="1" s="1"/>
  <c r="H19" i="1"/>
  <c r="H18" i="1"/>
  <c r="H17" i="1"/>
  <c r="H15" i="1"/>
  <c r="G14" i="1"/>
  <c r="H14" i="1" s="1"/>
  <c r="G13" i="1"/>
  <c r="H13" i="1" s="1"/>
  <c r="G12" i="1"/>
  <c r="H12" i="1" s="1"/>
  <c r="H9" i="1"/>
  <c r="H31" i="1" l="1"/>
  <c r="H20" i="1"/>
  <c r="H33" i="1" l="1"/>
  <c r="H34" i="1" s="1"/>
</calcChain>
</file>

<file path=xl/sharedStrings.xml><?xml version="1.0" encoding="utf-8"?>
<sst xmlns="http://schemas.openxmlformats.org/spreadsheetml/2006/main" count="57" uniqueCount="43">
  <si>
    <t>ESTIMATED BUDGET FACULTY LED PROGRAMS ABROAD</t>
  </si>
  <si>
    <t>ESTIMATED NUMBER OF STUDENTS:</t>
  </si>
  <si>
    <t>: NUMBER OF FACULTY/STAFF LEADING PROGRAM</t>
  </si>
  <si>
    <t xml:space="preserve"> Expenses</t>
  </si>
  <si>
    <t>Amount</t>
  </si>
  <si>
    <t>Service payments</t>
  </si>
  <si>
    <t>PART II:  STUDENT COSTS</t>
  </si>
  <si>
    <t>Individual Cost</t>
  </si>
  <si>
    <t>Total</t>
  </si>
  <si>
    <t>PART III:  FACULTY/STAFF COSTS</t>
  </si>
  <si>
    <t>TOTAL PROGRAM BUDGET</t>
  </si>
  <si>
    <t>COST TO EACH STUDENT</t>
  </si>
  <si>
    <t>Notes</t>
  </si>
  <si>
    <t>TOTAL FACULTY / LEADER COSTS</t>
  </si>
  <si>
    <t>Participants</t>
  </si>
  <si>
    <t>TOTAL GENERAL PROGRAM EXPENSES</t>
  </si>
  <si>
    <t>PART IV: COST PER STUDENT*</t>
  </si>
  <si>
    <t>Lodging</t>
  </si>
  <si>
    <t xml:space="preserve">Meals </t>
  </si>
  <si>
    <t>Only include expenses that will be covered by the program fees students will pay to Mercer.</t>
  </si>
  <si>
    <t xml:space="preserve">  Any costs that cover the whole group, regardless of number of participants.</t>
  </si>
  <si>
    <t>If using a provider and some faculty costs are "included" please note below.</t>
  </si>
  <si>
    <t>TOTAL EXPENSES</t>
  </si>
  <si>
    <t>#Days / Nights</t>
  </si>
  <si>
    <t>Total Cost</t>
  </si>
  <si>
    <t>Daily Rate</t>
  </si>
  <si>
    <t>International Phone Coverage</t>
  </si>
  <si>
    <t xml:space="preserve">PART I:  GENERAL PROGRAM COSTS </t>
  </si>
  <si>
    <t>Airfare</t>
  </si>
  <si>
    <t>Entry fees</t>
  </si>
  <si>
    <t>Transportation to and from ATL airport</t>
  </si>
  <si>
    <t xml:space="preserve">Marketing/orientation supplies, etc. </t>
  </si>
  <si>
    <t>Incidentals (tips, souveniers, etc.)</t>
  </si>
  <si>
    <t>Transportation (bus rental, etc.)</t>
  </si>
  <si>
    <t>Visa fees</t>
  </si>
  <si>
    <t>Luggage fees</t>
  </si>
  <si>
    <t xml:space="preserve">Study abroad fee </t>
  </si>
  <si>
    <t xml:space="preserve">Can include the Groome shuttle, airport parking, gas to and from airport, etc. </t>
  </si>
  <si>
    <t xml:space="preserve">May be included for program leaders for program purposes. Must be within reason. </t>
  </si>
  <si>
    <t xml:space="preserve">Can include all meals (within reason) for program leaders during program, including meals that aren't included for the students. </t>
  </si>
  <si>
    <t xml:space="preserve">Mandatory for all students studying abroad. </t>
  </si>
  <si>
    <t>*Amounts should be listed in USD ($)</t>
  </si>
  <si>
    <r>
      <t xml:space="preserve">These costs do not include Mercer tuition and </t>
    </r>
    <r>
      <rPr>
        <b/>
        <i/>
        <sz val="11"/>
        <color rgb="FF000000"/>
        <rFont val="Century Gothic"/>
        <family val="2"/>
      </rPr>
      <t>may not</t>
    </r>
    <r>
      <rPr>
        <i/>
        <sz val="11"/>
        <color rgb="FF000000"/>
        <rFont val="Century Gothic"/>
        <family val="2"/>
      </rPr>
      <t xml:space="preserve"> include all program expenses.                                     </t>
    </r>
    <r>
      <rPr>
        <b/>
        <i/>
        <sz val="11"/>
        <color rgb="FF000000"/>
        <rFont val="Century Gothic"/>
        <family val="2"/>
      </rPr>
      <t>Students must be advised accordingly.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</si>
</sst>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20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i/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i/>
      <sz val="11"/>
      <name val="Century Gothic"/>
      <family val="2"/>
    </font>
    <font>
      <b/>
      <sz val="9"/>
      <name val="Century Gothic"/>
      <family val="2"/>
    </font>
    <font>
      <b/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4"/>
      <color rgb="FF000000"/>
      <name val="Century Gothic"/>
      <family val="2"/>
    </font>
    <font>
      <i/>
      <sz val="11"/>
      <color rgb="FF000000"/>
      <name val="Century Gothic"/>
      <family val="2"/>
    </font>
    <font>
      <b/>
      <i/>
      <sz val="11"/>
      <color rgb="FF000000"/>
      <name val="Century Gothic"/>
      <family val="2"/>
    </font>
    <font>
      <i/>
      <sz val="12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3" borderId="14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4" fillId="0" borderId="0" xfId="0" applyFont="1"/>
    <xf numFmtId="0" fontId="5" fillId="0" borderId="0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44" fontId="2" fillId="3" borderId="5" xfId="0" applyNumberFormat="1" applyFont="1" applyFill="1" applyBorder="1" applyAlignment="1" applyProtection="1">
      <alignment horizontal="right"/>
      <protection locked="0"/>
    </xf>
    <xf numFmtId="44" fontId="2" fillId="3" borderId="10" xfId="0" applyNumberFormat="1" applyFont="1" applyFill="1" applyBorder="1" applyAlignment="1" applyProtection="1">
      <alignment horizontal="right"/>
      <protection locked="0"/>
    </xf>
    <xf numFmtId="44" fontId="4" fillId="0" borderId="5" xfId="0" applyNumberFormat="1" applyFont="1" applyBorder="1" applyAlignment="1" applyProtection="1">
      <alignment horizontal="right"/>
    </xf>
    <xf numFmtId="0" fontId="4" fillId="0" borderId="5" xfId="0" applyFont="1" applyBorder="1"/>
    <xf numFmtId="0" fontId="11" fillId="0" borderId="6" xfId="0" applyFont="1" applyBorder="1" applyAlignment="1" applyProtection="1">
      <alignment horizontal="center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3" fillId="0" borderId="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protection locked="0"/>
    </xf>
    <xf numFmtId="44" fontId="4" fillId="0" borderId="5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2" fillId="3" borderId="1" xfId="0" applyFont="1" applyFill="1" applyBorder="1" applyAlignment="1" applyProtection="1">
      <protection locked="0"/>
    </xf>
    <xf numFmtId="44" fontId="4" fillId="0" borderId="7" xfId="0" applyNumberFormat="1" applyFont="1" applyBorder="1" applyAlignment="1">
      <alignment horizontal="right"/>
    </xf>
    <xf numFmtId="0" fontId="2" fillId="3" borderId="4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44" fontId="4" fillId="0" borderId="5" xfId="1" applyFont="1" applyBorder="1" applyAlignment="1">
      <alignment horizontal="right"/>
    </xf>
    <xf numFmtId="44" fontId="4" fillId="0" borderId="5" xfId="1" applyFont="1" applyBorder="1" applyAlignment="1" applyProtection="1">
      <alignment horizontal="right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/>
    </xf>
    <xf numFmtId="0" fontId="4" fillId="0" borderId="0" xfId="0" applyFont="1" applyAlignment="1" applyProtection="1">
      <protection locked="0"/>
    </xf>
    <xf numFmtId="164" fontId="4" fillId="0" borderId="0" xfId="0" applyNumberFormat="1" applyFont="1" applyAlignment="1" applyProtection="1">
      <protection locked="0"/>
    </xf>
    <xf numFmtId="0" fontId="2" fillId="4" borderId="5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protection locked="0"/>
    </xf>
    <xf numFmtId="1" fontId="4" fillId="4" borderId="7" xfId="0" applyNumberFormat="1" applyFont="1" applyFill="1" applyBorder="1" applyProtection="1">
      <protection locked="0"/>
    </xf>
    <xf numFmtId="44" fontId="4" fillId="4" borderId="7" xfId="1" applyNumberFormat="1" applyFont="1" applyFill="1" applyBorder="1" applyProtection="1">
      <protection locked="0"/>
    </xf>
    <xf numFmtId="44" fontId="2" fillId="4" borderId="18" xfId="1" applyNumberFormat="1" applyFont="1" applyFill="1" applyBorder="1" applyAlignment="1" applyProtection="1">
      <alignment horizontal="left"/>
      <protection locked="0"/>
    </xf>
    <xf numFmtId="44" fontId="4" fillId="4" borderId="7" xfId="1" applyNumberFormat="1" applyFont="1" applyFill="1" applyBorder="1" applyProtection="1"/>
    <xf numFmtId="1" fontId="4" fillId="4" borderId="5" xfId="0" applyNumberFormat="1" applyFont="1" applyFill="1" applyBorder="1" applyProtection="1">
      <protection locked="0"/>
    </xf>
    <xf numFmtId="44" fontId="4" fillId="4" borderId="5" xfId="1" applyNumberFormat="1" applyFont="1" applyFill="1" applyBorder="1" applyProtection="1">
      <protection locked="0"/>
    </xf>
    <xf numFmtId="44" fontId="2" fillId="4" borderId="5" xfId="1" applyNumberFormat="1" applyFont="1" applyFill="1" applyBorder="1" applyAlignment="1" applyProtection="1">
      <alignment horizontal="left"/>
      <protection locked="0"/>
    </xf>
    <xf numFmtId="44" fontId="4" fillId="4" borderId="5" xfId="1" applyNumberFormat="1" applyFont="1" applyFill="1" applyBorder="1" applyProtection="1"/>
    <xf numFmtId="0" fontId="2" fillId="4" borderId="3" xfId="0" applyFont="1" applyFill="1" applyBorder="1" applyAlignment="1" applyProtection="1">
      <protection locked="0"/>
    </xf>
    <xf numFmtId="0" fontId="2" fillId="4" borderId="9" xfId="0" applyFont="1" applyFill="1" applyBorder="1" applyAlignment="1" applyProtection="1">
      <protection locked="0"/>
    </xf>
    <xf numFmtId="44" fontId="4" fillId="4" borderId="7" xfId="0" applyNumberFormat="1" applyFont="1" applyFill="1" applyBorder="1" applyProtection="1">
      <protection locked="0"/>
    </xf>
    <xf numFmtId="44" fontId="4" fillId="4" borderId="5" xfId="0" applyNumberFormat="1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164" fontId="2" fillId="4" borderId="7" xfId="0" applyNumberFormat="1" applyFon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 applyAlignment="1" applyProtection="1">
      <alignment horizontal="right"/>
      <protection locked="0"/>
    </xf>
    <xf numFmtId="164" fontId="2" fillId="4" borderId="5" xfId="0" applyNumberFormat="1" applyFont="1" applyFill="1" applyBorder="1" applyAlignment="1" applyProtection="1">
      <alignment horizontal="right"/>
      <protection locked="0"/>
    </xf>
    <xf numFmtId="1" fontId="2" fillId="4" borderId="5" xfId="0" applyNumberFormat="1" applyFont="1" applyFill="1" applyBorder="1" applyAlignment="1" applyProtection="1">
      <alignment horizontal="right"/>
      <protection locked="0"/>
    </xf>
    <xf numFmtId="1" fontId="4" fillId="4" borderId="10" xfId="0" applyNumberFormat="1" applyFont="1" applyFill="1" applyBorder="1" applyProtection="1">
      <protection locked="0"/>
    </xf>
    <xf numFmtId="44" fontId="4" fillId="4" borderId="10" xfId="1" applyNumberFormat="1" applyFont="1" applyFill="1" applyBorder="1" applyProtection="1">
      <protection locked="0"/>
    </xf>
    <xf numFmtId="44" fontId="2" fillId="4" borderId="10" xfId="1" applyNumberFormat="1" applyFont="1" applyFill="1" applyBorder="1" applyAlignment="1" applyProtection="1">
      <alignment horizontal="left"/>
      <protection locked="0"/>
    </xf>
    <xf numFmtId="1" fontId="4" fillId="4" borderId="6" xfId="0" applyNumberFormat="1" applyFont="1" applyFill="1" applyBorder="1" applyProtection="1">
      <protection locked="0"/>
    </xf>
    <xf numFmtId="44" fontId="4" fillId="4" borderId="6" xfId="1" applyNumberFormat="1" applyFont="1" applyFill="1" applyBorder="1" applyProtection="1">
      <protection locked="0"/>
    </xf>
    <xf numFmtId="44" fontId="2" fillId="4" borderId="6" xfId="1" applyNumberFormat="1" applyFont="1" applyFill="1" applyBorder="1" applyAlignment="1" applyProtection="1">
      <alignment horizontal="left"/>
      <protection locked="0"/>
    </xf>
    <xf numFmtId="0" fontId="15" fillId="4" borderId="5" xfId="0" applyFont="1" applyFill="1" applyBorder="1" applyProtection="1">
      <protection locked="0"/>
    </xf>
    <xf numFmtId="1" fontId="5" fillId="4" borderId="5" xfId="0" applyNumberFormat="1" applyFont="1" applyFill="1" applyBorder="1" applyAlignment="1" applyProtection="1">
      <alignment horizontal="right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0" fontId="9" fillId="0" borderId="14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164" fontId="9" fillId="0" borderId="3" xfId="0" applyNumberFormat="1" applyFont="1" applyBorder="1" applyAlignment="1" applyProtection="1">
      <alignment horizontal="right"/>
      <protection locked="0"/>
    </xf>
    <xf numFmtId="164" fontId="9" fillId="0" borderId="4" xfId="0" applyNumberFormat="1" applyFont="1" applyBorder="1" applyAlignment="1" applyProtection="1">
      <alignment horizontal="right"/>
      <protection locked="0"/>
    </xf>
    <xf numFmtId="164" fontId="9" fillId="0" borderId="9" xfId="0" applyNumberFormat="1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protection locked="0"/>
    </xf>
    <xf numFmtId="0" fontId="13" fillId="0" borderId="4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5"/>
  <sheetViews>
    <sheetView tabSelected="1" zoomScale="89" zoomScaleNormal="89" workbookViewId="0">
      <selection activeCell="B12" sqref="B12"/>
    </sheetView>
  </sheetViews>
  <sheetFormatPr defaultRowHeight="13.5" x14ac:dyDescent="0.25"/>
  <cols>
    <col min="1" max="1" width="14.453125" style="9" customWidth="1"/>
    <col min="2" max="2" width="28" style="9" customWidth="1"/>
    <col min="3" max="3" width="10" style="9" customWidth="1"/>
    <col min="4" max="4" width="8.1796875" style="9" customWidth="1"/>
    <col min="5" max="5" width="7.7265625" style="9" customWidth="1"/>
    <col min="6" max="6" width="12.1796875" style="9" customWidth="1"/>
    <col min="7" max="7" width="12.453125" style="9" customWidth="1"/>
    <col min="8" max="8" width="13.1796875" style="9" customWidth="1"/>
    <col min="9" max="9" width="56" style="9" customWidth="1"/>
    <col min="10" max="16384" width="8.7265625" style="9"/>
  </cols>
  <sheetData>
    <row r="1" spans="1:49" ht="24.5" x14ac:dyDescent="0.4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49" ht="16" x14ac:dyDescent="0.35">
      <c r="A2" s="90" t="s">
        <v>1</v>
      </c>
      <c r="B2" s="90"/>
      <c r="C2" s="91"/>
      <c r="D2" s="69"/>
      <c r="E2" s="10"/>
      <c r="G2" s="68"/>
      <c r="H2" s="76" t="s">
        <v>2</v>
      </c>
      <c r="I2" s="76"/>
    </row>
    <row r="3" spans="1:49" ht="19.5" customHeight="1" x14ac:dyDescent="0.25">
      <c r="A3" s="11" t="s">
        <v>27</v>
      </c>
      <c r="B3" s="11"/>
      <c r="C3" s="11"/>
      <c r="D3" s="77" t="s">
        <v>20</v>
      </c>
      <c r="E3" s="77"/>
      <c r="F3" s="77"/>
      <c r="G3" s="77"/>
      <c r="H3" s="77"/>
      <c r="I3" s="78"/>
    </row>
    <row r="4" spans="1:49" ht="14" x14ac:dyDescent="0.3">
      <c r="A4" s="79" t="s">
        <v>3</v>
      </c>
      <c r="B4" s="80"/>
      <c r="C4" s="80"/>
      <c r="D4" s="80"/>
      <c r="E4" s="80"/>
      <c r="F4" s="80"/>
      <c r="G4" s="81"/>
      <c r="H4" s="12" t="s">
        <v>4</v>
      </c>
      <c r="I4" s="13" t="s">
        <v>12</v>
      </c>
    </row>
    <row r="5" spans="1:49" x14ac:dyDescent="0.25">
      <c r="A5" s="70" t="s">
        <v>31</v>
      </c>
      <c r="B5" s="71"/>
      <c r="C5" s="71"/>
      <c r="D5" s="71"/>
      <c r="E5" s="71"/>
      <c r="F5" s="71"/>
      <c r="G5" s="72"/>
      <c r="H5" s="14">
        <v>0</v>
      </c>
      <c r="I5" s="39"/>
    </row>
    <row r="6" spans="1:49" x14ac:dyDescent="0.25">
      <c r="A6" s="70" t="s">
        <v>32</v>
      </c>
      <c r="B6" s="71"/>
      <c r="C6" s="71"/>
      <c r="D6" s="71"/>
      <c r="E6" s="71"/>
      <c r="F6" s="71"/>
      <c r="G6" s="72"/>
      <c r="H6" s="14">
        <v>0</v>
      </c>
      <c r="I6" s="40"/>
    </row>
    <row r="7" spans="1:49" x14ac:dyDescent="0.25">
      <c r="A7" s="70" t="s">
        <v>33</v>
      </c>
      <c r="B7" s="71"/>
      <c r="C7" s="71"/>
      <c r="D7" s="71"/>
      <c r="E7" s="71"/>
      <c r="F7" s="71"/>
      <c r="G7" s="72"/>
      <c r="H7" s="15">
        <v>0</v>
      </c>
      <c r="I7" s="41"/>
    </row>
    <row r="8" spans="1:49" x14ac:dyDescent="0.25">
      <c r="A8" s="70" t="s">
        <v>5</v>
      </c>
      <c r="B8" s="71"/>
      <c r="C8" s="71"/>
      <c r="D8" s="71"/>
      <c r="E8" s="71"/>
      <c r="F8" s="71"/>
      <c r="G8" s="72"/>
      <c r="H8" s="15">
        <v>0</v>
      </c>
      <c r="I8" s="41"/>
    </row>
    <row r="9" spans="1:49" x14ac:dyDescent="0.25">
      <c r="A9" s="82" t="s">
        <v>15</v>
      </c>
      <c r="B9" s="83"/>
      <c r="C9" s="83"/>
      <c r="D9" s="83"/>
      <c r="E9" s="83"/>
      <c r="F9" s="83"/>
      <c r="G9" s="84"/>
      <c r="H9" s="16">
        <f>SUM(H5:H8)</f>
        <v>0</v>
      </c>
      <c r="I9" s="17"/>
    </row>
    <row r="10" spans="1:49" ht="17.5" x14ac:dyDescent="0.25">
      <c r="A10" s="11" t="s">
        <v>6</v>
      </c>
      <c r="B10" s="11"/>
      <c r="C10" s="11"/>
      <c r="D10" s="87" t="s">
        <v>19</v>
      </c>
      <c r="E10" s="88"/>
      <c r="F10" s="88"/>
      <c r="G10" s="88"/>
      <c r="H10" s="88"/>
      <c r="I10" s="89"/>
    </row>
    <row r="11" spans="1:49" ht="28.5" thickBot="1" x14ac:dyDescent="0.35">
      <c r="A11" s="85" t="s">
        <v>3</v>
      </c>
      <c r="B11" s="86"/>
      <c r="C11" s="18" t="s">
        <v>23</v>
      </c>
      <c r="D11" s="18" t="s">
        <v>25</v>
      </c>
      <c r="E11" s="18" t="s">
        <v>24</v>
      </c>
      <c r="F11" s="19" t="s">
        <v>7</v>
      </c>
      <c r="G11" s="20" t="s">
        <v>14</v>
      </c>
      <c r="H11" s="21" t="s">
        <v>8</v>
      </c>
      <c r="I11" s="22" t="s">
        <v>12</v>
      </c>
    </row>
    <row r="12" spans="1:49" x14ac:dyDescent="0.25">
      <c r="A12" s="5" t="s">
        <v>28</v>
      </c>
      <c r="B12" s="1"/>
      <c r="C12" s="42"/>
      <c r="D12" s="43"/>
      <c r="E12" s="44"/>
      <c r="F12" s="45"/>
      <c r="G12" s="42">
        <f>D2</f>
        <v>0</v>
      </c>
      <c r="H12" s="23">
        <f>(F12*G12)</f>
        <v>0</v>
      </c>
      <c r="I12" s="54"/>
    </row>
    <row r="13" spans="1:49" x14ac:dyDescent="0.25">
      <c r="A13" s="6" t="s">
        <v>17</v>
      </c>
      <c r="B13" s="2"/>
      <c r="C13" s="46"/>
      <c r="D13" s="47"/>
      <c r="E13" s="48"/>
      <c r="F13" s="49"/>
      <c r="G13" s="42">
        <f>D2</f>
        <v>0</v>
      </c>
      <c r="H13" s="23">
        <f>(F13*G13)</f>
        <v>0</v>
      </c>
      <c r="I13" s="54"/>
    </row>
    <row r="14" spans="1:49" s="25" customFormat="1" x14ac:dyDescent="0.25">
      <c r="A14" s="6" t="s">
        <v>18</v>
      </c>
      <c r="B14" s="2"/>
      <c r="C14" s="46"/>
      <c r="D14" s="47"/>
      <c r="E14" s="48"/>
      <c r="F14" s="49"/>
      <c r="G14" s="46">
        <f>D2</f>
        <v>0</v>
      </c>
      <c r="H14" s="23">
        <f>(F14*G14)</f>
        <v>0</v>
      </c>
      <c r="I14" s="5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x14ac:dyDescent="0.25">
      <c r="A15" s="7" t="s">
        <v>29</v>
      </c>
      <c r="B15" s="26"/>
      <c r="C15" s="50"/>
      <c r="D15" s="39"/>
      <c r="E15" s="51"/>
      <c r="F15" s="52"/>
      <c r="G15" s="42">
        <f>D2</f>
        <v>0</v>
      </c>
      <c r="H15" s="27">
        <f>(F15*G15)</f>
        <v>0</v>
      </c>
      <c r="I15" s="55"/>
    </row>
    <row r="16" spans="1:49" ht="14" x14ac:dyDescent="0.3">
      <c r="A16" s="8" t="s">
        <v>36</v>
      </c>
      <c r="B16" s="28"/>
      <c r="C16" s="50"/>
      <c r="D16" s="39"/>
      <c r="E16" s="51"/>
      <c r="F16" s="53">
        <v>75</v>
      </c>
      <c r="G16" s="46">
        <f>D2</f>
        <v>0</v>
      </c>
      <c r="H16" s="23">
        <f>(F16*G16)</f>
        <v>0</v>
      </c>
      <c r="I16" s="56" t="s">
        <v>40</v>
      </c>
    </row>
    <row r="17" spans="1:9" x14ac:dyDescent="0.25">
      <c r="A17" s="8"/>
      <c r="B17" s="28"/>
      <c r="C17" s="50"/>
      <c r="D17" s="39"/>
      <c r="E17" s="51"/>
      <c r="F17" s="53"/>
      <c r="G17" s="46">
        <f>D2</f>
        <v>0</v>
      </c>
      <c r="H17" s="23">
        <f t="shared" ref="H17:H19" si="0">(F17*G17)</f>
        <v>0</v>
      </c>
      <c r="I17" s="54"/>
    </row>
    <row r="18" spans="1:9" x14ac:dyDescent="0.25">
      <c r="A18" s="8"/>
      <c r="B18" s="28"/>
      <c r="C18" s="50"/>
      <c r="D18" s="39"/>
      <c r="E18" s="51"/>
      <c r="F18" s="53"/>
      <c r="G18" s="46">
        <f>D2</f>
        <v>0</v>
      </c>
      <c r="H18" s="23">
        <f t="shared" si="0"/>
        <v>0</v>
      </c>
      <c r="I18" s="54"/>
    </row>
    <row r="19" spans="1:9" x14ac:dyDescent="0.25">
      <c r="A19" s="8"/>
      <c r="B19" s="28"/>
      <c r="C19" s="50"/>
      <c r="D19" s="39"/>
      <c r="E19" s="51"/>
      <c r="F19" s="53"/>
      <c r="G19" s="46">
        <f>D2</f>
        <v>0</v>
      </c>
      <c r="H19" s="23">
        <f t="shared" si="0"/>
        <v>0</v>
      </c>
      <c r="I19" s="54"/>
    </row>
    <row r="20" spans="1:9" x14ac:dyDescent="0.25">
      <c r="A20" s="92" t="s">
        <v>22</v>
      </c>
      <c r="B20" s="93"/>
      <c r="C20" s="93"/>
      <c r="D20" s="93"/>
      <c r="E20" s="93"/>
      <c r="F20" s="93"/>
      <c r="G20" s="93"/>
      <c r="H20" s="16">
        <f>SUM(H12:H19)</f>
        <v>0</v>
      </c>
    </row>
    <row r="21" spans="1:9" ht="17.5" x14ac:dyDescent="0.25">
      <c r="A21" s="29" t="s">
        <v>9</v>
      </c>
      <c r="B21" s="29"/>
      <c r="C21" s="29"/>
      <c r="D21" s="29"/>
      <c r="E21" s="87" t="s">
        <v>21</v>
      </c>
      <c r="F21" s="87"/>
      <c r="G21" s="87"/>
      <c r="H21" s="87"/>
      <c r="I21" s="104"/>
    </row>
    <row r="22" spans="1:9" ht="28.5" thickBot="1" x14ac:dyDescent="0.35">
      <c r="A22" s="73" t="s">
        <v>3</v>
      </c>
      <c r="B22" s="74"/>
      <c r="C22" s="18" t="s">
        <v>23</v>
      </c>
      <c r="D22" s="18" t="s">
        <v>25</v>
      </c>
      <c r="E22" s="18" t="s">
        <v>24</v>
      </c>
      <c r="F22" s="30" t="s">
        <v>7</v>
      </c>
      <c r="G22" s="20" t="s">
        <v>14</v>
      </c>
      <c r="H22" s="31" t="s">
        <v>8</v>
      </c>
      <c r="I22" s="32" t="s">
        <v>12</v>
      </c>
    </row>
    <row r="23" spans="1:9" x14ac:dyDescent="0.25">
      <c r="A23" s="1" t="s">
        <v>28</v>
      </c>
      <c r="B23" s="1"/>
      <c r="C23" s="42"/>
      <c r="D23" s="43"/>
      <c r="E23" s="44"/>
      <c r="F23" s="57"/>
      <c r="G23" s="58">
        <f>G2</f>
        <v>0</v>
      </c>
      <c r="H23" s="23">
        <f>(F23*G23)</f>
        <v>0</v>
      </c>
      <c r="I23" s="55"/>
    </row>
    <row r="24" spans="1:9" x14ac:dyDescent="0.25">
      <c r="A24" s="2" t="s">
        <v>17</v>
      </c>
      <c r="B24" s="2"/>
      <c r="C24" s="46"/>
      <c r="D24" s="47"/>
      <c r="E24" s="48"/>
      <c r="F24" s="59"/>
      <c r="G24" s="60">
        <f>G2</f>
        <v>0</v>
      </c>
      <c r="H24" s="23">
        <f>(F24*G24)</f>
        <v>0</v>
      </c>
      <c r="I24" s="54"/>
    </row>
    <row r="25" spans="1:9" x14ac:dyDescent="0.25">
      <c r="A25" s="3" t="s">
        <v>18</v>
      </c>
      <c r="B25" s="3"/>
      <c r="C25" s="61"/>
      <c r="D25" s="62"/>
      <c r="E25" s="63"/>
      <c r="F25" s="59"/>
      <c r="G25" s="60">
        <f>G2</f>
        <v>0</v>
      </c>
      <c r="H25" s="33">
        <f>(F25*G25)</f>
        <v>0</v>
      </c>
      <c r="I25" s="67" t="s">
        <v>39</v>
      </c>
    </row>
    <row r="26" spans="1:9" x14ac:dyDescent="0.25">
      <c r="A26" s="3" t="s">
        <v>29</v>
      </c>
      <c r="B26" s="3"/>
      <c r="C26" s="61"/>
      <c r="D26" s="62"/>
      <c r="E26" s="63"/>
      <c r="F26" s="59"/>
      <c r="G26" s="60">
        <f>G2</f>
        <v>0</v>
      </c>
      <c r="H26" s="33">
        <f>F26*G26</f>
        <v>0</v>
      </c>
      <c r="I26" s="54"/>
    </row>
    <row r="27" spans="1:9" x14ac:dyDescent="0.25">
      <c r="A27" s="3" t="s">
        <v>30</v>
      </c>
      <c r="B27" s="3"/>
      <c r="C27" s="61"/>
      <c r="D27" s="62"/>
      <c r="E27" s="63"/>
      <c r="F27" s="59"/>
      <c r="G27" s="60">
        <f>G2</f>
        <v>0</v>
      </c>
      <c r="H27" s="33">
        <f>(F27*G27)</f>
        <v>0</v>
      </c>
      <c r="I27" s="67" t="s">
        <v>37</v>
      </c>
    </row>
    <row r="28" spans="1:9" x14ac:dyDescent="0.25">
      <c r="A28" s="3" t="s">
        <v>35</v>
      </c>
      <c r="B28" s="3"/>
      <c r="C28" s="61"/>
      <c r="D28" s="62"/>
      <c r="E28" s="63"/>
      <c r="F28" s="59"/>
      <c r="G28" s="60">
        <f>G2</f>
        <v>0</v>
      </c>
      <c r="H28" s="33">
        <f>(F28*G28)</f>
        <v>0</v>
      </c>
      <c r="I28" s="54"/>
    </row>
    <row r="29" spans="1:9" x14ac:dyDescent="0.25">
      <c r="A29" s="3" t="s">
        <v>34</v>
      </c>
      <c r="B29" s="3"/>
      <c r="C29" s="61"/>
      <c r="D29" s="62"/>
      <c r="E29" s="63"/>
      <c r="F29" s="59"/>
      <c r="G29" s="60">
        <f>G2</f>
        <v>0</v>
      </c>
      <c r="H29" s="33">
        <f>(F29*G29)</f>
        <v>0</v>
      </c>
      <c r="I29" s="54"/>
    </row>
    <row r="30" spans="1:9" ht="14" thickBot="1" x14ac:dyDescent="0.3">
      <c r="A30" s="4" t="s">
        <v>26</v>
      </c>
      <c r="B30" s="4"/>
      <c r="C30" s="64"/>
      <c r="D30" s="65"/>
      <c r="E30" s="66"/>
      <c r="F30" s="59"/>
      <c r="G30" s="60">
        <f>G2</f>
        <v>0</v>
      </c>
      <c r="H30" s="33">
        <f>(F30*G30)</f>
        <v>0</v>
      </c>
      <c r="I30" s="67" t="s">
        <v>38</v>
      </c>
    </row>
    <row r="31" spans="1:9" x14ac:dyDescent="0.25">
      <c r="A31" s="92" t="s">
        <v>13</v>
      </c>
      <c r="B31" s="93"/>
      <c r="C31" s="93"/>
      <c r="D31" s="93"/>
      <c r="E31" s="93"/>
      <c r="F31" s="93"/>
      <c r="G31" s="94"/>
      <c r="H31" s="34">
        <f>SUM(H23:H30)</f>
        <v>0</v>
      </c>
    </row>
    <row r="32" spans="1:9" ht="34.5" customHeight="1" x14ac:dyDescent="0.25">
      <c r="A32" s="105" t="s">
        <v>16</v>
      </c>
      <c r="B32" s="105"/>
      <c r="C32" s="35"/>
      <c r="D32" s="101" t="s">
        <v>42</v>
      </c>
      <c r="E32" s="102"/>
      <c r="F32" s="102"/>
      <c r="G32" s="102"/>
      <c r="H32" s="102"/>
      <c r="I32" s="103"/>
    </row>
    <row r="33" spans="1:9" x14ac:dyDescent="0.25">
      <c r="A33" s="98" t="s">
        <v>10</v>
      </c>
      <c r="B33" s="99"/>
      <c r="C33" s="99"/>
      <c r="D33" s="99"/>
      <c r="E33" s="99"/>
      <c r="F33" s="99"/>
      <c r="G33" s="100"/>
      <c r="H33" s="34">
        <f>(H9+H20+H31)</f>
        <v>0</v>
      </c>
      <c r="I33" s="17"/>
    </row>
    <row r="34" spans="1:9" ht="14" x14ac:dyDescent="0.3">
      <c r="A34" s="95" t="s">
        <v>11</v>
      </c>
      <c r="B34" s="96"/>
      <c r="C34" s="96"/>
      <c r="D34" s="96"/>
      <c r="E34" s="96"/>
      <c r="F34" s="96"/>
      <c r="G34" s="97"/>
      <c r="H34" s="34" t="e">
        <f>(H33/D2)</f>
        <v>#DIV/0!</v>
      </c>
      <c r="I34" s="36" t="s">
        <v>41</v>
      </c>
    </row>
    <row r="35" spans="1:9" x14ac:dyDescent="0.25">
      <c r="A35" s="37"/>
      <c r="B35" s="37"/>
      <c r="C35" s="37"/>
      <c r="D35" s="37"/>
      <c r="E35" s="37"/>
      <c r="F35" s="38"/>
      <c r="G35" s="38"/>
    </row>
  </sheetData>
  <sheetProtection insertRows="0" selectLockedCells="1"/>
  <mergeCells count="20">
    <mergeCell ref="A31:G31"/>
    <mergeCell ref="A20:G20"/>
    <mergeCell ref="A34:G34"/>
    <mergeCell ref="A33:G33"/>
    <mergeCell ref="D32:I32"/>
    <mergeCell ref="E21:I21"/>
    <mergeCell ref="A32:B32"/>
    <mergeCell ref="A7:G7"/>
    <mergeCell ref="A22:B22"/>
    <mergeCell ref="A1:I1"/>
    <mergeCell ref="H2:I2"/>
    <mergeCell ref="D3:I3"/>
    <mergeCell ref="A5:G5"/>
    <mergeCell ref="A6:G6"/>
    <mergeCell ref="A4:G4"/>
    <mergeCell ref="A8:G8"/>
    <mergeCell ref="A9:G9"/>
    <mergeCell ref="A11:B11"/>
    <mergeCell ref="D10:I10"/>
    <mergeCell ref="A2:C2"/>
  </mergeCells>
  <pageMargins left="0.7" right="0.7" top="0.75" bottom="0.75" header="0.3" footer="0.3"/>
  <pageSetup orientation="portrait" r:id="rId1"/>
  <ignoredErrors>
    <ignoredError sqref="G12:G14 G30 G23:G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Strecker</dc:creator>
  <cp:lastModifiedBy>Emily A. Dunn</cp:lastModifiedBy>
  <dcterms:created xsi:type="dcterms:W3CDTF">2019-08-22T16:48:31Z</dcterms:created>
  <dcterms:modified xsi:type="dcterms:W3CDTF">2023-03-17T13:35:59Z</dcterms:modified>
</cp:coreProperties>
</file>